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ww\学生管理\学籍管理\转专业及专业准入\2023上半年转专业\最终名单\"/>
    </mc:Choice>
  </mc:AlternateContent>
  <bookViews>
    <workbookView xWindow="0" yWindow="0" windowWidth="18525" windowHeight="117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42" i="1" l="1"/>
  <c r="P41" i="1"/>
  <c r="P40" i="1"/>
  <c r="P39" i="1"/>
  <c r="P38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<sst xmlns="http://schemas.openxmlformats.org/spreadsheetml/2006/main" count="572" uniqueCount="155">
  <si>
    <t>学年</t>
  </si>
  <si>
    <t>学期</t>
  </si>
  <si>
    <t>学号</t>
  </si>
  <si>
    <t>姓名</t>
  </si>
  <si>
    <t>性别</t>
  </si>
  <si>
    <t>班级</t>
  </si>
  <si>
    <t>专业</t>
  </si>
  <si>
    <t>年级</t>
  </si>
  <si>
    <t>学院</t>
  </si>
  <si>
    <t>转入年级</t>
  </si>
  <si>
    <t>转入专业</t>
  </si>
  <si>
    <t>转入学院</t>
  </si>
  <si>
    <t>高考成绩A（百分制）</t>
  </si>
  <si>
    <t>学业成绩B</t>
  </si>
  <si>
    <t>学院考核成绩C</t>
  </si>
  <si>
    <t>总成绩P</t>
  </si>
  <si>
    <t>备注</t>
  </si>
  <si>
    <t>2022-2023</t>
  </si>
  <si>
    <t>2</t>
  </si>
  <si>
    <t>2022211505048</t>
  </si>
  <si>
    <t>杨冉</t>
  </si>
  <si>
    <t>男</t>
  </si>
  <si>
    <t>药学222</t>
  </si>
  <si>
    <t>药学</t>
  </si>
  <si>
    <t>2022</t>
  </si>
  <si>
    <t>药学院</t>
  </si>
  <si>
    <t>生物科学（师范）</t>
  </si>
  <si>
    <t>生命与环境科学学院</t>
  </si>
  <si>
    <t>2022211505032</t>
  </si>
  <si>
    <t>卓金梅</t>
  </si>
  <si>
    <t>女</t>
  </si>
  <si>
    <t>药学221</t>
  </si>
  <si>
    <t>2022211505064</t>
  </si>
  <si>
    <t>黄宇</t>
  </si>
  <si>
    <t>2022210314014</t>
  </si>
  <si>
    <t>曹一诺</t>
  </si>
  <si>
    <t>生态221</t>
  </si>
  <si>
    <t>生态学</t>
  </si>
  <si>
    <t>2022211505031</t>
  </si>
  <si>
    <t>郭雅斐</t>
  </si>
  <si>
    <t>2022211901035</t>
  </si>
  <si>
    <t>卫梓灵</t>
  </si>
  <si>
    <t>电子商务222</t>
  </si>
  <si>
    <t>电子商务</t>
  </si>
  <si>
    <t>阿里巴巴商学院</t>
  </si>
  <si>
    <t>2022211401001</t>
  </si>
  <si>
    <t>史桂红</t>
  </si>
  <si>
    <t>护理221</t>
  </si>
  <si>
    <t>护理学</t>
  </si>
  <si>
    <t>护理学院</t>
  </si>
  <si>
    <t>2022210304014</t>
  </si>
  <si>
    <t>王予彤</t>
  </si>
  <si>
    <t>生技221</t>
  </si>
  <si>
    <t>生物技术</t>
  </si>
  <si>
    <t>2022210304004</t>
  </si>
  <si>
    <t>翁小雪</t>
  </si>
  <si>
    <t>2022210304037</t>
  </si>
  <si>
    <t>戚涵栩</t>
  </si>
  <si>
    <t>2022211506028</t>
  </si>
  <si>
    <t>谢馨怡</t>
  </si>
  <si>
    <t>预防医学221</t>
  </si>
  <si>
    <t>预防医学</t>
  </si>
  <si>
    <t>公共卫生学院</t>
  </si>
  <si>
    <t>2022211901045</t>
  </si>
  <si>
    <t>王博玄</t>
  </si>
  <si>
    <t>2022211505059</t>
  </si>
  <si>
    <t>艾卉乔威</t>
  </si>
  <si>
    <t>2022210304067</t>
  </si>
  <si>
    <t>刘步生</t>
  </si>
  <si>
    <t>生技222</t>
  </si>
  <si>
    <t>2022210304055</t>
  </si>
  <si>
    <t>曾舒婷</t>
  </si>
  <si>
    <t>2022210902003</t>
  </si>
  <si>
    <t>伍梦陈</t>
  </si>
  <si>
    <t>经济221</t>
  </si>
  <si>
    <t>经济学</t>
  </si>
  <si>
    <t>经济学院</t>
  </si>
  <si>
    <t>2022210304057</t>
  </si>
  <si>
    <t>蔡滢竹</t>
  </si>
  <si>
    <t>2022211505051</t>
  </si>
  <si>
    <t>周梦婷</t>
  </si>
  <si>
    <t>2022210304008</t>
  </si>
  <si>
    <t>贺艺卓</t>
  </si>
  <si>
    <t>2022210304073</t>
  </si>
  <si>
    <t>柯俊浩</t>
  </si>
  <si>
    <t>2022212902070</t>
  </si>
  <si>
    <t>闻玉娇</t>
  </si>
  <si>
    <t>心理222</t>
  </si>
  <si>
    <t>应用心理学</t>
  </si>
  <si>
    <t>经亨颐教育学院</t>
  </si>
  <si>
    <t>2022211505164</t>
  </si>
  <si>
    <t>朱峻</t>
  </si>
  <si>
    <t>药学225</t>
  </si>
  <si>
    <t>2022211506159</t>
  </si>
  <si>
    <t>周俊彦</t>
  </si>
  <si>
    <t>预防医学224</t>
  </si>
  <si>
    <t>2022210304005</t>
  </si>
  <si>
    <t>陈琬莹</t>
  </si>
  <si>
    <t>不予录取</t>
  </si>
  <si>
    <t>2022210304061</t>
  </si>
  <si>
    <t>高晓宇</t>
  </si>
  <si>
    <t>2022211506047</t>
  </si>
  <si>
    <t>段刘馨</t>
  </si>
  <si>
    <t>预防医学222</t>
  </si>
  <si>
    <t>2022211506011</t>
  </si>
  <si>
    <t>李雨桐</t>
  </si>
  <si>
    <t>2022211506001</t>
  </si>
  <si>
    <t>陈彤欣</t>
  </si>
  <si>
    <t>2022211505110</t>
  </si>
  <si>
    <t>蔡曼妮</t>
  </si>
  <si>
    <t>药学224</t>
  </si>
  <si>
    <t>2022211505090</t>
  </si>
  <si>
    <t>黄蕊</t>
  </si>
  <si>
    <t>药学223</t>
  </si>
  <si>
    <t>2022210308072</t>
  </si>
  <si>
    <t>向如君</t>
  </si>
  <si>
    <t>环工222</t>
  </si>
  <si>
    <t>环境工程</t>
  </si>
  <si>
    <t>工学院</t>
  </si>
  <si>
    <t>2022210304074</t>
  </si>
  <si>
    <t>徐安妮</t>
  </si>
  <si>
    <t>2022210304044</t>
  </si>
  <si>
    <t>汤火斌</t>
  </si>
  <si>
    <t>2022210112024</t>
  </si>
  <si>
    <t>吴嘉仪</t>
  </si>
  <si>
    <t>汉教221</t>
  </si>
  <si>
    <t>汉语国际教育</t>
  </si>
  <si>
    <t>人文学院</t>
  </si>
  <si>
    <t>2022212701108</t>
  </si>
  <si>
    <t>谢昀昊</t>
  </si>
  <si>
    <t>金融223</t>
  </si>
  <si>
    <t>金融工程</t>
  </si>
  <si>
    <t>2022211911037</t>
  </si>
  <si>
    <t>唐子萱</t>
  </si>
  <si>
    <t>大数据222</t>
  </si>
  <si>
    <t>大数据管理与应用</t>
  </si>
  <si>
    <t>2022210308078</t>
  </si>
  <si>
    <t>厉玲玮</t>
  </si>
  <si>
    <t>环工221</t>
  </si>
  <si>
    <t>2022211506154</t>
  </si>
  <si>
    <t>扆雨鑫</t>
  </si>
  <si>
    <t>2022211704001</t>
  </si>
  <si>
    <t>曹晶玉</t>
  </si>
  <si>
    <t>制药工程221</t>
  </si>
  <si>
    <t>制药工程</t>
  </si>
  <si>
    <t>材料与化学化工学院</t>
  </si>
  <si>
    <t>2022210308051</t>
  </si>
  <si>
    <t>姜秋爽</t>
  </si>
  <si>
    <t>2022210308050</t>
  </si>
  <si>
    <t>贾雯迪</t>
  </si>
  <si>
    <t>/</t>
    <phoneticPr fontId="6" type="noConversion"/>
  </si>
  <si>
    <t>录取</t>
    <phoneticPr fontId="6" type="noConversion"/>
  </si>
  <si>
    <t>录取</t>
    <phoneticPr fontId="6" type="noConversion"/>
  </si>
  <si>
    <t>录取</t>
    <phoneticPr fontId="6" type="noConversion"/>
  </si>
  <si>
    <t>本人放弃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</si>
</sst>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indexed="9"/>
      <name val="Arial"/>
      <family val="2"/>
    </font>
    <font>
      <b/>
      <sz val="10"/>
      <color rgb="FFFFFFFF"/>
      <name val="宋体"/>
      <family val="3"/>
      <charset val="134"/>
    </font>
    <font>
      <b/>
      <sz val="10"/>
      <color theme="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workbookViewId="0">
      <selection activeCell="G44" sqref="G44"/>
    </sheetView>
  </sheetViews>
  <sheetFormatPr defaultColWidth="9" defaultRowHeight="13.5"/>
  <cols>
    <col min="2" max="2" width="4.375" customWidth="1"/>
    <col min="3" max="3" width="12.75" customWidth="1"/>
    <col min="4" max="4" width="7.875" customWidth="1"/>
    <col min="5" max="5" width="6.125" customWidth="1"/>
    <col min="6" max="6" width="10.625" customWidth="1"/>
    <col min="7" max="7" width="13.625" customWidth="1"/>
    <col min="8" max="8" width="7" customWidth="1"/>
    <col min="9" max="9" width="15.875" customWidth="1"/>
    <col min="10" max="10" width="8.5" customWidth="1"/>
    <col min="11" max="11" width="13.625" customWidth="1"/>
    <col min="12" max="12" width="16.125" customWidth="1"/>
    <col min="13" max="13" width="12.125" style="1" customWidth="1"/>
    <col min="14" max="14" width="7.375" style="2" customWidth="1"/>
    <col min="15" max="15" width="8.375" style="2" customWidth="1"/>
    <col min="16" max="16" width="7.5" style="3" customWidth="1"/>
  </cols>
  <sheetData>
    <row r="1" spans="1:17" ht="24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1" t="s">
        <v>12</v>
      </c>
      <c r="N1" s="12" t="s">
        <v>13</v>
      </c>
      <c r="O1" s="12" t="s">
        <v>14</v>
      </c>
      <c r="P1" s="13" t="s">
        <v>15</v>
      </c>
      <c r="Q1" s="14" t="s">
        <v>16</v>
      </c>
    </row>
    <row r="2" spans="1:17">
      <c r="A2" s="9" t="s">
        <v>17</v>
      </c>
      <c r="B2" s="9" t="s">
        <v>18</v>
      </c>
      <c r="C2" s="9" t="s">
        <v>19</v>
      </c>
      <c r="D2" s="9" t="s">
        <v>20</v>
      </c>
      <c r="E2" s="9" t="s">
        <v>21</v>
      </c>
      <c r="F2" s="9" t="s">
        <v>22</v>
      </c>
      <c r="G2" s="9" t="s">
        <v>23</v>
      </c>
      <c r="H2" s="9" t="s">
        <v>24</v>
      </c>
      <c r="I2" s="9" t="s">
        <v>25</v>
      </c>
      <c r="J2" s="9" t="s">
        <v>24</v>
      </c>
      <c r="K2" s="9" t="s">
        <v>26</v>
      </c>
      <c r="L2" s="9" t="s">
        <v>27</v>
      </c>
      <c r="M2" s="4">
        <v>79.733333333333306</v>
      </c>
      <c r="N2" s="5">
        <v>98.830409356725099</v>
      </c>
      <c r="O2" s="5">
        <v>87.1666666666667</v>
      </c>
      <c r="P2" s="6">
        <f t="shared" ref="P2:P26" si="0">M2*0.35+N2*0.35+O2*0.3</f>
        <v>88.647309941520447</v>
      </c>
      <c r="Q2" s="7" t="s">
        <v>151</v>
      </c>
    </row>
    <row r="3" spans="1:17">
      <c r="A3" s="9" t="s">
        <v>17</v>
      </c>
      <c r="B3" s="9" t="s">
        <v>18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23</v>
      </c>
      <c r="H3" s="9" t="s">
        <v>24</v>
      </c>
      <c r="I3" s="9" t="s">
        <v>25</v>
      </c>
      <c r="J3" s="9" t="s">
        <v>24</v>
      </c>
      <c r="K3" s="9" t="s">
        <v>26</v>
      </c>
      <c r="L3" s="9" t="s">
        <v>27</v>
      </c>
      <c r="M3" s="4">
        <v>74</v>
      </c>
      <c r="N3" s="5">
        <v>100</v>
      </c>
      <c r="O3" s="5">
        <v>82.1666666666667</v>
      </c>
      <c r="P3" s="6">
        <f t="shared" si="0"/>
        <v>85.550000000000011</v>
      </c>
      <c r="Q3" s="7" t="s">
        <v>151</v>
      </c>
    </row>
    <row r="4" spans="1:17">
      <c r="A4" s="9" t="s">
        <v>17</v>
      </c>
      <c r="B4" s="9" t="s">
        <v>18</v>
      </c>
      <c r="C4" s="9" t="s">
        <v>32</v>
      </c>
      <c r="D4" s="9" t="s">
        <v>33</v>
      </c>
      <c r="E4" s="9" t="s">
        <v>30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24</v>
      </c>
      <c r="K4" s="9" t="s">
        <v>26</v>
      </c>
      <c r="L4" s="9" t="s">
        <v>27</v>
      </c>
      <c r="M4" s="4">
        <v>73.866666666666703</v>
      </c>
      <c r="N4" s="5">
        <v>95.321637426900594</v>
      </c>
      <c r="O4" s="5">
        <v>77.5</v>
      </c>
      <c r="P4" s="6">
        <f t="shared" si="0"/>
        <v>82.465906432748554</v>
      </c>
      <c r="Q4" s="7" t="s">
        <v>151</v>
      </c>
    </row>
    <row r="5" spans="1:17">
      <c r="A5" s="9" t="s">
        <v>17</v>
      </c>
      <c r="B5" s="9" t="s">
        <v>18</v>
      </c>
      <c r="C5" s="9" t="s">
        <v>34</v>
      </c>
      <c r="D5" s="9" t="s">
        <v>35</v>
      </c>
      <c r="E5" s="9" t="s">
        <v>30</v>
      </c>
      <c r="F5" s="9" t="s">
        <v>36</v>
      </c>
      <c r="G5" s="9" t="s">
        <v>37</v>
      </c>
      <c r="H5" s="9" t="s">
        <v>24</v>
      </c>
      <c r="I5" s="9" t="s">
        <v>27</v>
      </c>
      <c r="J5" s="9" t="s">
        <v>24</v>
      </c>
      <c r="K5" s="9" t="s">
        <v>26</v>
      </c>
      <c r="L5" s="9" t="s">
        <v>27</v>
      </c>
      <c r="M5" s="4">
        <v>74.933333333333294</v>
      </c>
      <c r="N5" s="5">
        <v>92.5</v>
      </c>
      <c r="O5" s="5">
        <v>78.1666666666667</v>
      </c>
      <c r="P5" s="6">
        <f t="shared" si="0"/>
        <v>82.051666666666662</v>
      </c>
      <c r="Q5" s="7" t="s">
        <v>151</v>
      </c>
    </row>
    <row r="6" spans="1:17">
      <c r="A6" s="9" t="s">
        <v>17</v>
      </c>
      <c r="B6" s="9" t="s">
        <v>18</v>
      </c>
      <c r="C6" s="9" t="s">
        <v>38</v>
      </c>
      <c r="D6" s="9" t="s">
        <v>39</v>
      </c>
      <c r="E6" s="9" t="s">
        <v>30</v>
      </c>
      <c r="F6" s="9" t="s">
        <v>31</v>
      </c>
      <c r="G6" s="9" t="s">
        <v>23</v>
      </c>
      <c r="H6" s="9" t="s">
        <v>24</v>
      </c>
      <c r="I6" s="9" t="s">
        <v>25</v>
      </c>
      <c r="J6" s="9" t="s">
        <v>24</v>
      </c>
      <c r="K6" s="9" t="s">
        <v>26</v>
      </c>
      <c r="L6" s="9" t="s">
        <v>27</v>
      </c>
      <c r="M6" s="4">
        <v>80.133333333333297</v>
      </c>
      <c r="N6" s="5">
        <v>88.304093567251499</v>
      </c>
      <c r="O6" s="5">
        <v>76.1666666666667</v>
      </c>
      <c r="P6" s="6">
        <f t="shared" si="0"/>
        <v>81.803099415204684</v>
      </c>
      <c r="Q6" s="7" t="s">
        <v>151</v>
      </c>
    </row>
    <row r="7" spans="1:17">
      <c r="A7" s="9" t="s">
        <v>17</v>
      </c>
      <c r="B7" s="9" t="s">
        <v>18</v>
      </c>
      <c r="C7" s="9" t="s">
        <v>40</v>
      </c>
      <c r="D7" s="9" t="s">
        <v>41</v>
      </c>
      <c r="E7" s="9" t="s">
        <v>30</v>
      </c>
      <c r="F7" s="9" t="s">
        <v>42</v>
      </c>
      <c r="G7" s="9" t="s">
        <v>43</v>
      </c>
      <c r="H7" s="9" t="s">
        <v>24</v>
      </c>
      <c r="I7" s="9" t="s">
        <v>44</v>
      </c>
      <c r="J7" s="9" t="s">
        <v>24</v>
      </c>
      <c r="K7" s="9" t="s">
        <v>26</v>
      </c>
      <c r="L7" s="9" t="s">
        <v>27</v>
      </c>
      <c r="M7" s="4">
        <v>74.206360000000004</v>
      </c>
      <c r="N7" s="5">
        <v>93.069306930693102</v>
      </c>
      <c r="O7" s="5">
        <v>75.3333333333333</v>
      </c>
      <c r="P7" s="6">
        <f t="shared" si="0"/>
        <v>81.146483425742574</v>
      </c>
      <c r="Q7" s="7" t="s">
        <v>151</v>
      </c>
    </row>
    <row r="8" spans="1:17">
      <c r="A8" s="9" t="s">
        <v>17</v>
      </c>
      <c r="B8" s="9" t="s">
        <v>18</v>
      </c>
      <c r="C8" s="9" t="s">
        <v>45</v>
      </c>
      <c r="D8" s="9" t="s">
        <v>46</v>
      </c>
      <c r="E8" s="9" t="s">
        <v>30</v>
      </c>
      <c r="F8" s="9" t="s">
        <v>47</v>
      </c>
      <c r="G8" s="9" t="s">
        <v>48</v>
      </c>
      <c r="H8" s="9" t="s">
        <v>24</v>
      </c>
      <c r="I8" s="9" t="s">
        <v>49</v>
      </c>
      <c r="J8" s="9" t="s">
        <v>24</v>
      </c>
      <c r="K8" s="9" t="s">
        <v>26</v>
      </c>
      <c r="L8" s="9" t="s">
        <v>27</v>
      </c>
      <c r="M8" s="4">
        <v>75.466666666666697</v>
      </c>
      <c r="N8" s="5">
        <v>84.079601990049795</v>
      </c>
      <c r="O8" s="5">
        <v>79.5</v>
      </c>
      <c r="P8" s="6">
        <f t="shared" si="0"/>
        <v>79.691194029850763</v>
      </c>
      <c r="Q8" s="7" t="s">
        <v>151</v>
      </c>
    </row>
    <row r="9" spans="1:17">
      <c r="A9" s="9" t="s">
        <v>17</v>
      </c>
      <c r="B9" s="9" t="s">
        <v>18</v>
      </c>
      <c r="C9" s="9" t="s">
        <v>50</v>
      </c>
      <c r="D9" s="9" t="s">
        <v>51</v>
      </c>
      <c r="E9" s="9" t="s">
        <v>30</v>
      </c>
      <c r="F9" s="9" t="s">
        <v>52</v>
      </c>
      <c r="G9" s="9" t="s">
        <v>53</v>
      </c>
      <c r="H9" s="9" t="s">
        <v>24</v>
      </c>
      <c r="I9" s="9" t="s">
        <v>27</v>
      </c>
      <c r="J9" s="9" t="s">
        <v>24</v>
      </c>
      <c r="K9" s="9" t="s">
        <v>26</v>
      </c>
      <c r="L9" s="9" t="s">
        <v>27</v>
      </c>
      <c r="M9" s="4">
        <v>72.8</v>
      </c>
      <c r="N9" s="5">
        <v>75.609756097561004</v>
      </c>
      <c r="O9" s="5">
        <v>82</v>
      </c>
      <c r="P9" s="6">
        <f t="shared" si="0"/>
        <v>76.543414634146345</v>
      </c>
      <c r="Q9" s="7" t="s">
        <v>151</v>
      </c>
    </row>
    <row r="10" spans="1:17">
      <c r="A10" s="9" t="s">
        <v>17</v>
      </c>
      <c r="B10" s="9" t="s">
        <v>18</v>
      </c>
      <c r="C10" s="9" t="s">
        <v>54</v>
      </c>
      <c r="D10" s="9" t="s">
        <v>55</v>
      </c>
      <c r="E10" s="9" t="s">
        <v>30</v>
      </c>
      <c r="F10" s="9" t="s">
        <v>52</v>
      </c>
      <c r="G10" s="9" t="s">
        <v>53</v>
      </c>
      <c r="H10" s="9" t="s">
        <v>24</v>
      </c>
      <c r="I10" s="9" t="s">
        <v>27</v>
      </c>
      <c r="J10" s="9" t="s">
        <v>24</v>
      </c>
      <c r="K10" s="9" t="s">
        <v>26</v>
      </c>
      <c r="L10" s="9" t="s">
        <v>27</v>
      </c>
      <c r="M10" s="4">
        <v>75.599999999999994</v>
      </c>
      <c r="N10" s="5">
        <v>71.951219512195095</v>
      </c>
      <c r="O10" s="5">
        <v>78.6666666666667</v>
      </c>
      <c r="P10" s="6">
        <f t="shared" si="0"/>
        <v>75.242926829268285</v>
      </c>
      <c r="Q10" s="7" t="s">
        <v>151</v>
      </c>
    </row>
    <row r="11" spans="1:17">
      <c r="A11" s="9" t="s">
        <v>17</v>
      </c>
      <c r="B11" s="9" t="s">
        <v>18</v>
      </c>
      <c r="C11" s="9" t="s">
        <v>56</v>
      </c>
      <c r="D11" s="9" t="s">
        <v>57</v>
      </c>
      <c r="E11" s="9" t="s">
        <v>30</v>
      </c>
      <c r="F11" s="9" t="s">
        <v>52</v>
      </c>
      <c r="G11" s="9" t="s">
        <v>53</v>
      </c>
      <c r="H11" s="9" t="s">
        <v>24</v>
      </c>
      <c r="I11" s="9" t="s">
        <v>27</v>
      </c>
      <c r="J11" s="9" t="s">
        <v>24</v>
      </c>
      <c r="K11" s="9" t="s">
        <v>26</v>
      </c>
      <c r="L11" s="9" t="s">
        <v>27</v>
      </c>
      <c r="M11" s="4">
        <v>81.3333333333333</v>
      </c>
      <c r="N11" s="5">
        <v>54.878048780487802</v>
      </c>
      <c r="O11" s="5">
        <v>81.8333333333333</v>
      </c>
      <c r="P11" s="6">
        <f t="shared" si="0"/>
        <v>72.223983739837365</v>
      </c>
      <c r="Q11" s="7" t="s">
        <v>151</v>
      </c>
    </row>
    <row r="12" spans="1:17">
      <c r="A12" s="9" t="s">
        <v>17</v>
      </c>
      <c r="B12" s="9" t="s">
        <v>18</v>
      </c>
      <c r="C12" s="9" t="s">
        <v>58</v>
      </c>
      <c r="D12" s="9" t="s">
        <v>59</v>
      </c>
      <c r="E12" s="9" t="s">
        <v>30</v>
      </c>
      <c r="F12" s="9" t="s">
        <v>60</v>
      </c>
      <c r="G12" s="9" t="s">
        <v>61</v>
      </c>
      <c r="H12" s="9" t="s">
        <v>24</v>
      </c>
      <c r="I12" s="9" t="s">
        <v>62</v>
      </c>
      <c r="J12" s="9" t="s">
        <v>24</v>
      </c>
      <c r="K12" s="9" t="s">
        <v>26</v>
      </c>
      <c r="L12" s="9" t="s">
        <v>27</v>
      </c>
      <c r="M12" s="4">
        <v>74.533333333333303</v>
      </c>
      <c r="N12" s="5">
        <v>62.820512820512803</v>
      </c>
      <c r="O12" s="5">
        <v>77.1666666666667</v>
      </c>
      <c r="P12" s="6">
        <f t="shared" si="0"/>
        <v>71.223846153846139</v>
      </c>
      <c r="Q12" s="7" t="s">
        <v>151</v>
      </c>
    </row>
    <row r="13" spans="1:17">
      <c r="A13" s="9" t="s">
        <v>17</v>
      </c>
      <c r="B13" s="9" t="s">
        <v>18</v>
      </c>
      <c r="C13" s="9" t="s">
        <v>63</v>
      </c>
      <c r="D13" s="9" t="s">
        <v>64</v>
      </c>
      <c r="E13" s="9" t="s">
        <v>21</v>
      </c>
      <c r="F13" s="9" t="s">
        <v>42</v>
      </c>
      <c r="G13" s="9" t="s">
        <v>43</v>
      </c>
      <c r="H13" s="9" t="s">
        <v>24</v>
      </c>
      <c r="I13" s="9" t="s">
        <v>44</v>
      </c>
      <c r="J13" s="9" t="s">
        <v>24</v>
      </c>
      <c r="K13" s="9" t="s">
        <v>26</v>
      </c>
      <c r="L13" s="9" t="s">
        <v>27</v>
      </c>
      <c r="M13" s="4">
        <v>75.2</v>
      </c>
      <c r="N13" s="5">
        <v>67.326732673267301</v>
      </c>
      <c r="O13" s="5">
        <v>68</v>
      </c>
      <c r="P13" s="6">
        <f t="shared" si="0"/>
        <v>70.284356435643559</v>
      </c>
      <c r="Q13" s="7" t="s">
        <v>151</v>
      </c>
    </row>
    <row r="14" spans="1:17">
      <c r="A14" s="9" t="s">
        <v>17</v>
      </c>
      <c r="B14" s="9" t="s">
        <v>18</v>
      </c>
      <c r="C14" s="9" t="s">
        <v>65</v>
      </c>
      <c r="D14" s="9" t="s">
        <v>66</v>
      </c>
      <c r="E14" s="9" t="s">
        <v>30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24</v>
      </c>
      <c r="K14" s="9" t="s">
        <v>26</v>
      </c>
      <c r="L14" s="9" t="s">
        <v>27</v>
      </c>
      <c r="M14" s="4">
        <v>66.1450834910667</v>
      </c>
      <c r="N14" s="5">
        <v>64.327485380116997</v>
      </c>
      <c r="O14" s="5">
        <v>81.8333333333333</v>
      </c>
      <c r="P14" s="6">
        <f t="shared" si="0"/>
        <v>70.215399104914269</v>
      </c>
      <c r="Q14" s="7" t="s">
        <v>151</v>
      </c>
    </row>
    <row r="15" spans="1:17">
      <c r="A15" s="9" t="s">
        <v>17</v>
      </c>
      <c r="B15" s="9" t="s">
        <v>18</v>
      </c>
      <c r="C15" s="9" t="s">
        <v>67</v>
      </c>
      <c r="D15" s="9" t="s">
        <v>68</v>
      </c>
      <c r="E15" s="9" t="s">
        <v>21</v>
      </c>
      <c r="F15" s="9" t="s">
        <v>69</v>
      </c>
      <c r="G15" s="9" t="s">
        <v>53</v>
      </c>
      <c r="H15" s="9" t="s">
        <v>24</v>
      </c>
      <c r="I15" s="9" t="s">
        <v>27</v>
      </c>
      <c r="J15" s="9" t="s">
        <v>24</v>
      </c>
      <c r="K15" s="9" t="s">
        <v>26</v>
      </c>
      <c r="L15" s="9" t="s">
        <v>27</v>
      </c>
      <c r="M15" s="4">
        <v>76.548829747066705</v>
      </c>
      <c r="N15" s="5">
        <v>59.756097560975597</v>
      </c>
      <c r="O15" s="5">
        <v>75</v>
      </c>
      <c r="P15" s="6">
        <f t="shared" si="0"/>
        <v>70.206724557814809</v>
      </c>
      <c r="Q15" s="7" t="s">
        <v>151</v>
      </c>
    </row>
    <row r="16" spans="1:17">
      <c r="A16" s="9" t="s">
        <v>17</v>
      </c>
      <c r="B16" s="9" t="s">
        <v>18</v>
      </c>
      <c r="C16" s="9" t="s">
        <v>70</v>
      </c>
      <c r="D16" s="9" t="s">
        <v>71</v>
      </c>
      <c r="E16" s="9" t="s">
        <v>30</v>
      </c>
      <c r="F16" s="9" t="s">
        <v>69</v>
      </c>
      <c r="G16" s="9" t="s">
        <v>53</v>
      </c>
      <c r="H16" s="9" t="s">
        <v>24</v>
      </c>
      <c r="I16" s="9" t="s">
        <v>27</v>
      </c>
      <c r="J16" s="9" t="s">
        <v>24</v>
      </c>
      <c r="K16" s="9" t="s">
        <v>26</v>
      </c>
      <c r="L16" s="9" t="s">
        <v>27</v>
      </c>
      <c r="M16" s="4">
        <v>73.866666666666703</v>
      </c>
      <c r="N16" s="5">
        <v>58.536585365853703</v>
      </c>
      <c r="O16" s="5">
        <v>76.8333333333333</v>
      </c>
      <c r="P16" s="6">
        <f t="shared" si="0"/>
        <v>69.391138211382128</v>
      </c>
      <c r="Q16" s="7" t="s">
        <v>151</v>
      </c>
    </row>
    <row r="17" spans="1:17">
      <c r="A17" s="9" t="s">
        <v>17</v>
      </c>
      <c r="B17" s="9" t="s">
        <v>18</v>
      </c>
      <c r="C17" s="9" t="s">
        <v>72</v>
      </c>
      <c r="D17" s="9" t="s">
        <v>73</v>
      </c>
      <c r="E17" s="9" t="s">
        <v>30</v>
      </c>
      <c r="F17" s="9" t="s">
        <v>74</v>
      </c>
      <c r="G17" s="9" t="s">
        <v>75</v>
      </c>
      <c r="H17" s="9" t="s">
        <v>24</v>
      </c>
      <c r="I17" s="9" t="s">
        <v>76</v>
      </c>
      <c r="J17" s="9" t="s">
        <v>24</v>
      </c>
      <c r="K17" s="9" t="s">
        <v>26</v>
      </c>
      <c r="L17" s="9" t="s">
        <v>27</v>
      </c>
      <c r="M17" s="4">
        <v>74.915120000000002</v>
      </c>
      <c r="N17" s="5">
        <v>61.6666666666667</v>
      </c>
      <c r="O17" s="5">
        <v>70.3333333333333</v>
      </c>
      <c r="P17" s="6">
        <f t="shared" si="0"/>
        <v>68.903625333333338</v>
      </c>
      <c r="Q17" s="7" t="s">
        <v>151</v>
      </c>
    </row>
    <row r="18" spans="1:17">
      <c r="A18" s="9" t="s">
        <v>17</v>
      </c>
      <c r="B18" s="9" t="s">
        <v>18</v>
      </c>
      <c r="C18" s="9" t="s">
        <v>77</v>
      </c>
      <c r="D18" s="9" t="s">
        <v>78</v>
      </c>
      <c r="E18" s="9" t="s">
        <v>30</v>
      </c>
      <c r="F18" s="9" t="s">
        <v>69</v>
      </c>
      <c r="G18" s="9" t="s">
        <v>53</v>
      </c>
      <c r="H18" s="9" t="s">
        <v>24</v>
      </c>
      <c r="I18" s="9" t="s">
        <v>27</v>
      </c>
      <c r="J18" s="9" t="s">
        <v>24</v>
      </c>
      <c r="K18" s="9" t="s">
        <v>26</v>
      </c>
      <c r="L18" s="9" t="s">
        <v>27</v>
      </c>
      <c r="M18" s="4">
        <v>73.866666666666703</v>
      </c>
      <c r="N18" s="5">
        <v>56.097560975609802</v>
      </c>
      <c r="O18" s="5">
        <v>75.6666666666667</v>
      </c>
      <c r="P18" s="6">
        <f t="shared" si="0"/>
        <v>68.187479674796776</v>
      </c>
      <c r="Q18" s="7" t="s">
        <v>151</v>
      </c>
    </row>
    <row r="19" spans="1:17">
      <c r="A19" s="9" t="s">
        <v>17</v>
      </c>
      <c r="B19" s="9" t="s">
        <v>18</v>
      </c>
      <c r="C19" s="9" t="s">
        <v>79</v>
      </c>
      <c r="D19" s="9" t="s">
        <v>80</v>
      </c>
      <c r="E19" s="9" t="s">
        <v>30</v>
      </c>
      <c r="F19" s="9" t="s">
        <v>22</v>
      </c>
      <c r="G19" s="9" t="s">
        <v>23</v>
      </c>
      <c r="H19" s="9" t="s">
        <v>24</v>
      </c>
      <c r="I19" s="9" t="s">
        <v>25</v>
      </c>
      <c r="J19" s="9" t="s">
        <v>24</v>
      </c>
      <c r="K19" s="9" t="s">
        <v>26</v>
      </c>
      <c r="L19" s="9" t="s">
        <v>27</v>
      </c>
      <c r="M19" s="4">
        <v>74.133333333333297</v>
      </c>
      <c r="N19" s="5">
        <v>57.894736842105303</v>
      </c>
      <c r="O19" s="5">
        <v>72.5</v>
      </c>
      <c r="P19" s="6">
        <f t="shared" si="0"/>
        <v>67.959824561403508</v>
      </c>
      <c r="Q19" s="7" t="s">
        <v>151</v>
      </c>
    </row>
    <row r="20" spans="1:17">
      <c r="A20" s="9" t="s">
        <v>17</v>
      </c>
      <c r="B20" s="9" t="s">
        <v>18</v>
      </c>
      <c r="C20" s="9" t="s">
        <v>81</v>
      </c>
      <c r="D20" s="9" t="s">
        <v>82</v>
      </c>
      <c r="E20" s="9" t="s">
        <v>30</v>
      </c>
      <c r="F20" s="9" t="s">
        <v>52</v>
      </c>
      <c r="G20" s="9" t="s">
        <v>53</v>
      </c>
      <c r="H20" s="9" t="s">
        <v>24</v>
      </c>
      <c r="I20" s="9" t="s">
        <v>27</v>
      </c>
      <c r="J20" s="9" t="s">
        <v>24</v>
      </c>
      <c r="K20" s="9" t="s">
        <v>26</v>
      </c>
      <c r="L20" s="9" t="s">
        <v>27</v>
      </c>
      <c r="M20" s="4">
        <v>65.346280506666702</v>
      </c>
      <c r="N20" s="5">
        <v>64.634146341463406</v>
      </c>
      <c r="O20" s="5">
        <v>74.5</v>
      </c>
      <c r="P20" s="6">
        <f t="shared" si="0"/>
        <v>67.843149396845533</v>
      </c>
      <c r="Q20" s="7" t="s">
        <v>152</v>
      </c>
    </row>
    <row r="21" spans="1:17">
      <c r="A21" s="9" t="s">
        <v>17</v>
      </c>
      <c r="B21" s="9" t="s">
        <v>18</v>
      </c>
      <c r="C21" s="9" t="s">
        <v>83</v>
      </c>
      <c r="D21" s="9" t="s">
        <v>84</v>
      </c>
      <c r="E21" s="9" t="s">
        <v>21</v>
      </c>
      <c r="F21" s="9" t="s">
        <v>69</v>
      </c>
      <c r="G21" s="9" t="s">
        <v>53</v>
      </c>
      <c r="H21" s="9" t="s">
        <v>24</v>
      </c>
      <c r="I21" s="9" t="s">
        <v>27</v>
      </c>
      <c r="J21" s="9" t="s">
        <v>24</v>
      </c>
      <c r="K21" s="9" t="s">
        <v>26</v>
      </c>
      <c r="L21" s="9" t="s">
        <v>27</v>
      </c>
      <c r="M21" s="4">
        <v>82</v>
      </c>
      <c r="N21" s="5">
        <v>47.560975609756099</v>
      </c>
      <c r="O21" s="5">
        <v>73.1666666666667</v>
      </c>
      <c r="P21" s="6">
        <f t="shared" si="0"/>
        <v>67.296341463414649</v>
      </c>
      <c r="Q21" s="7" t="s">
        <v>151</v>
      </c>
    </row>
    <row r="22" spans="1:17">
      <c r="A22" s="9" t="s">
        <v>17</v>
      </c>
      <c r="B22" s="9" t="s">
        <v>18</v>
      </c>
      <c r="C22" s="9" t="s">
        <v>85</v>
      </c>
      <c r="D22" s="9" t="s">
        <v>86</v>
      </c>
      <c r="E22" s="9" t="s">
        <v>30</v>
      </c>
      <c r="F22" s="9" t="s">
        <v>87</v>
      </c>
      <c r="G22" s="9" t="s">
        <v>88</v>
      </c>
      <c r="H22" s="9" t="s">
        <v>24</v>
      </c>
      <c r="I22" s="9" t="s">
        <v>89</v>
      </c>
      <c r="J22" s="9" t="s">
        <v>24</v>
      </c>
      <c r="K22" s="9" t="s">
        <v>26</v>
      </c>
      <c r="L22" s="9" t="s">
        <v>27</v>
      </c>
      <c r="M22" s="4">
        <v>76.129479359599998</v>
      </c>
      <c r="N22" s="5">
        <v>57.831325301204799</v>
      </c>
      <c r="O22" s="5">
        <v>68</v>
      </c>
      <c r="P22" s="6">
        <f t="shared" si="0"/>
        <v>67.286281631281668</v>
      </c>
      <c r="Q22" s="8" t="s">
        <v>154</v>
      </c>
    </row>
    <row r="23" spans="1:17">
      <c r="A23" s="9" t="s">
        <v>17</v>
      </c>
      <c r="B23" s="9" t="s">
        <v>18</v>
      </c>
      <c r="C23" s="9" t="s">
        <v>90</v>
      </c>
      <c r="D23" s="9" t="s">
        <v>91</v>
      </c>
      <c r="E23" s="9" t="s">
        <v>21</v>
      </c>
      <c r="F23" s="9" t="s">
        <v>92</v>
      </c>
      <c r="G23" s="9" t="s">
        <v>23</v>
      </c>
      <c r="H23" s="9" t="s">
        <v>24</v>
      </c>
      <c r="I23" s="9" t="s">
        <v>25</v>
      </c>
      <c r="J23" s="9" t="s">
        <v>24</v>
      </c>
      <c r="K23" s="9" t="s">
        <v>26</v>
      </c>
      <c r="L23" s="9" t="s">
        <v>27</v>
      </c>
      <c r="M23" s="4">
        <v>73.3333333333333</v>
      </c>
      <c r="N23" s="5">
        <v>60.233918128654999</v>
      </c>
      <c r="O23" s="5">
        <v>67</v>
      </c>
      <c r="P23" s="6">
        <f t="shared" si="0"/>
        <v>66.848538011695894</v>
      </c>
      <c r="Q23" s="7" t="s">
        <v>151</v>
      </c>
    </row>
    <row r="24" spans="1:17">
      <c r="A24" s="9" t="s">
        <v>17</v>
      </c>
      <c r="B24" s="9" t="s">
        <v>18</v>
      </c>
      <c r="C24" s="9" t="s">
        <v>93</v>
      </c>
      <c r="D24" s="9" t="s">
        <v>94</v>
      </c>
      <c r="E24" s="9" t="s">
        <v>21</v>
      </c>
      <c r="F24" s="9" t="s">
        <v>95</v>
      </c>
      <c r="G24" s="9" t="s">
        <v>61</v>
      </c>
      <c r="H24" s="9" t="s">
        <v>24</v>
      </c>
      <c r="I24" s="9" t="s">
        <v>62</v>
      </c>
      <c r="J24" s="9" t="s">
        <v>24</v>
      </c>
      <c r="K24" s="9" t="s">
        <v>26</v>
      </c>
      <c r="L24" s="9" t="s">
        <v>27</v>
      </c>
      <c r="M24" s="4">
        <v>74.933333333333294</v>
      </c>
      <c r="N24" s="5">
        <v>51.923076923076898</v>
      </c>
      <c r="O24" s="5">
        <v>71.5</v>
      </c>
      <c r="P24" s="6">
        <f t="shared" si="0"/>
        <v>65.849743589743568</v>
      </c>
      <c r="Q24" s="7" t="s">
        <v>153</v>
      </c>
    </row>
    <row r="25" spans="1:17">
      <c r="A25" s="9" t="s">
        <v>17</v>
      </c>
      <c r="B25" s="9" t="s">
        <v>18</v>
      </c>
      <c r="C25" s="9" t="s">
        <v>96</v>
      </c>
      <c r="D25" s="9" t="s">
        <v>97</v>
      </c>
      <c r="E25" s="9" t="s">
        <v>30</v>
      </c>
      <c r="F25" s="9" t="s">
        <v>52</v>
      </c>
      <c r="G25" s="9" t="s">
        <v>53</v>
      </c>
      <c r="H25" s="9" t="s">
        <v>24</v>
      </c>
      <c r="I25" s="9" t="s">
        <v>27</v>
      </c>
      <c r="J25" s="9" t="s">
        <v>24</v>
      </c>
      <c r="K25" s="9" t="s">
        <v>26</v>
      </c>
      <c r="L25" s="9" t="s">
        <v>27</v>
      </c>
      <c r="M25" s="4">
        <v>75.599999999999994</v>
      </c>
      <c r="N25" s="5">
        <v>30.487804878048799</v>
      </c>
      <c r="O25" s="5">
        <v>69.6666666666667</v>
      </c>
      <c r="P25" s="6">
        <f t="shared" si="0"/>
        <v>58.030731707317088</v>
      </c>
      <c r="Q25" s="6" t="s">
        <v>98</v>
      </c>
    </row>
    <row r="26" spans="1:17">
      <c r="A26" s="9" t="s">
        <v>17</v>
      </c>
      <c r="B26" s="9" t="s">
        <v>18</v>
      </c>
      <c r="C26" s="9" t="s">
        <v>99</v>
      </c>
      <c r="D26" s="9" t="s">
        <v>100</v>
      </c>
      <c r="E26" s="9" t="s">
        <v>30</v>
      </c>
      <c r="F26" s="9" t="s">
        <v>69</v>
      </c>
      <c r="G26" s="9" t="s">
        <v>53</v>
      </c>
      <c r="H26" s="9" t="s">
        <v>24</v>
      </c>
      <c r="I26" s="9" t="s">
        <v>27</v>
      </c>
      <c r="J26" s="9" t="s">
        <v>24</v>
      </c>
      <c r="K26" s="9" t="s">
        <v>26</v>
      </c>
      <c r="L26" s="9" t="s">
        <v>27</v>
      </c>
      <c r="M26" s="4">
        <v>74.266666666666694</v>
      </c>
      <c r="N26" s="5">
        <v>26.829268292682901</v>
      </c>
      <c r="O26" s="5">
        <v>67</v>
      </c>
      <c r="P26" s="6">
        <f t="shared" si="0"/>
        <v>55.483577235772358</v>
      </c>
      <c r="Q26" s="6" t="s">
        <v>98</v>
      </c>
    </row>
    <row r="27" spans="1:17">
      <c r="A27" s="9" t="s">
        <v>17</v>
      </c>
      <c r="B27" s="9" t="s">
        <v>18</v>
      </c>
      <c r="C27" s="9" t="s">
        <v>101</v>
      </c>
      <c r="D27" s="9" t="s">
        <v>102</v>
      </c>
      <c r="E27" s="9" t="s">
        <v>30</v>
      </c>
      <c r="F27" s="9" t="s">
        <v>103</v>
      </c>
      <c r="G27" s="9" t="s">
        <v>61</v>
      </c>
      <c r="H27" s="9" t="s">
        <v>24</v>
      </c>
      <c r="I27" s="9" t="s">
        <v>62</v>
      </c>
      <c r="J27" s="9" t="s">
        <v>24</v>
      </c>
      <c r="K27" s="9" t="s">
        <v>26</v>
      </c>
      <c r="L27" s="9" t="s">
        <v>27</v>
      </c>
      <c r="M27" s="4">
        <v>69.614692679866707</v>
      </c>
      <c r="N27" s="5">
        <v>21.794871794871799</v>
      </c>
      <c r="O27" s="5" t="s">
        <v>98</v>
      </c>
      <c r="P27" s="6" t="s">
        <v>150</v>
      </c>
      <c r="Q27" s="6" t="s">
        <v>98</v>
      </c>
    </row>
    <row r="28" spans="1:17">
      <c r="A28" s="9" t="s">
        <v>17</v>
      </c>
      <c r="B28" s="9" t="s">
        <v>18</v>
      </c>
      <c r="C28" s="9" t="s">
        <v>104</v>
      </c>
      <c r="D28" s="9" t="s">
        <v>105</v>
      </c>
      <c r="E28" s="9" t="s">
        <v>30</v>
      </c>
      <c r="F28" s="9" t="s">
        <v>60</v>
      </c>
      <c r="G28" s="9" t="s">
        <v>61</v>
      </c>
      <c r="H28" s="9" t="s">
        <v>24</v>
      </c>
      <c r="I28" s="9" t="s">
        <v>62</v>
      </c>
      <c r="J28" s="9" t="s">
        <v>24</v>
      </c>
      <c r="K28" s="9" t="s">
        <v>26</v>
      </c>
      <c r="L28" s="9" t="s">
        <v>27</v>
      </c>
      <c r="M28" s="4">
        <v>61.4788154865333</v>
      </c>
      <c r="N28" s="5">
        <v>48.076923076923102</v>
      </c>
      <c r="O28" s="5" t="s">
        <v>98</v>
      </c>
      <c r="P28" s="6" t="s">
        <v>150</v>
      </c>
      <c r="Q28" s="6" t="s">
        <v>98</v>
      </c>
    </row>
    <row r="29" spans="1:17">
      <c r="A29" s="9" t="s">
        <v>17</v>
      </c>
      <c r="B29" s="9" t="s">
        <v>18</v>
      </c>
      <c r="C29" s="9" t="s">
        <v>106</v>
      </c>
      <c r="D29" s="9" t="s">
        <v>107</v>
      </c>
      <c r="E29" s="9" t="s">
        <v>30</v>
      </c>
      <c r="F29" s="9" t="s">
        <v>60</v>
      </c>
      <c r="G29" s="9" t="s">
        <v>61</v>
      </c>
      <c r="H29" s="9" t="s">
        <v>24</v>
      </c>
      <c r="I29" s="9" t="s">
        <v>62</v>
      </c>
      <c r="J29" s="9" t="s">
        <v>24</v>
      </c>
      <c r="K29" s="9" t="s">
        <v>26</v>
      </c>
      <c r="L29" s="9" t="s">
        <v>27</v>
      </c>
      <c r="M29" s="4">
        <v>73.599999999999994</v>
      </c>
      <c r="N29" s="5">
        <v>35.256410256410298</v>
      </c>
      <c r="O29" s="5" t="s">
        <v>98</v>
      </c>
      <c r="P29" s="6" t="s">
        <v>150</v>
      </c>
      <c r="Q29" s="6" t="s">
        <v>98</v>
      </c>
    </row>
    <row r="30" spans="1:17">
      <c r="A30" s="9" t="s">
        <v>17</v>
      </c>
      <c r="B30" s="9" t="s">
        <v>18</v>
      </c>
      <c r="C30" s="9" t="s">
        <v>108</v>
      </c>
      <c r="D30" s="9" t="s">
        <v>109</v>
      </c>
      <c r="E30" s="9" t="s">
        <v>30</v>
      </c>
      <c r="F30" s="9" t="s">
        <v>110</v>
      </c>
      <c r="G30" s="9" t="s">
        <v>23</v>
      </c>
      <c r="H30" s="9" t="s">
        <v>24</v>
      </c>
      <c r="I30" s="9" t="s">
        <v>25</v>
      </c>
      <c r="J30" s="9" t="s">
        <v>24</v>
      </c>
      <c r="K30" s="9" t="s">
        <v>26</v>
      </c>
      <c r="L30" s="9" t="s">
        <v>27</v>
      </c>
      <c r="M30" s="4">
        <v>73.2</v>
      </c>
      <c r="N30" s="5">
        <v>65.497076023391799</v>
      </c>
      <c r="O30" s="5" t="s">
        <v>98</v>
      </c>
      <c r="P30" s="6" t="s">
        <v>150</v>
      </c>
      <c r="Q30" s="6" t="s">
        <v>98</v>
      </c>
    </row>
    <row r="31" spans="1:17">
      <c r="A31" s="9" t="s">
        <v>17</v>
      </c>
      <c r="B31" s="9" t="s">
        <v>18</v>
      </c>
      <c r="C31" s="9" t="s">
        <v>111</v>
      </c>
      <c r="D31" s="9" t="s">
        <v>112</v>
      </c>
      <c r="E31" s="9" t="s">
        <v>30</v>
      </c>
      <c r="F31" s="9" t="s">
        <v>113</v>
      </c>
      <c r="G31" s="9" t="s">
        <v>23</v>
      </c>
      <c r="H31" s="9" t="s">
        <v>24</v>
      </c>
      <c r="I31" s="9" t="s">
        <v>25</v>
      </c>
      <c r="J31" s="9" t="s">
        <v>24</v>
      </c>
      <c r="K31" s="9" t="s">
        <v>26</v>
      </c>
      <c r="L31" s="9" t="s">
        <v>27</v>
      </c>
      <c r="M31" s="4">
        <v>66.680147491200003</v>
      </c>
      <c r="N31" s="5">
        <v>37.426900584795298</v>
      </c>
      <c r="O31" s="5" t="s">
        <v>98</v>
      </c>
      <c r="P31" s="6" t="s">
        <v>150</v>
      </c>
      <c r="Q31" s="6" t="s">
        <v>98</v>
      </c>
    </row>
    <row r="32" spans="1:17">
      <c r="A32" s="9" t="s">
        <v>17</v>
      </c>
      <c r="B32" s="9" t="s">
        <v>18</v>
      </c>
      <c r="C32" s="9" t="s">
        <v>114</v>
      </c>
      <c r="D32" s="9" t="s">
        <v>115</v>
      </c>
      <c r="E32" s="9" t="s">
        <v>30</v>
      </c>
      <c r="F32" s="9" t="s">
        <v>116</v>
      </c>
      <c r="G32" s="9" t="s">
        <v>117</v>
      </c>
      <c r="H32" s="9" t="s">
        <v>24</v>
      </c>
      <c r="I32" s="9" t="s">
        <v>118</v>
      </c>
      <c r="J32" s="9" t="s">
        <v>24</v>
      </c>
      <c r="K32" s="9" t="s">
        <v>26</v>
      </c>
      <c r="L32" s="9" t="s">
        <v>27</v>
      </c>
      <c r="M32" s="4">
        <v>73.066666666666706</v>
      </c>
      <c r="N32" s="5">
        <v>72.727272727272705</v>
      </c>
      <c r="O32" s="5" t="s">
        <v>98</v>
      </c>
      <c r="P32" s="6" t="s">
        <v>150</v>
      </c>
      <c r="Q32" s="6" t="s">
        <v>98</v>
      </c>
    </row>
    <row r="33" spans="1:17">
      <c r="A33" s="9" t="s">
        <v>17</v>
      </c>
      <c r="B33" s="9" t="s">
        <v>18</v>
      </c>
      <c r="C33" s="9" t="s">
        <v>119</v>
      </c>
      <c r="D33" s="9" t="s">
        <v>120</v>
      </c>
      <c r="E33" s="9" t="s">
        <v>30</v>
      </c>
      <c r="F33" s="9" t="s">
        <v>69</v>
      </c>
      <c r="G33" s="9" t="s">
        <v>53</v>
      </c>
      <c r="H33" s="9" t="s">
        <v>24</v>
      </c>
      <c r="I33" s="9" t="s">
        <v>27</v>
      </c>
      <c r="J33" s="9" t="s">
        <v>24</v>
      </c>
      <c r="K33" s="9" t="s">
        <v>26</v>
      </c>
      <c r="L33" s="9" t="s">
        <v>27</v>
      </c>
      <c r="M33" s="4">
        <v>81.733333333333306</v>
      </c>
      <c r="N33" s="5">
        <v>71.951219512195095</v>
      </c>
      <c r="O33" s="5" t="s">
        <v>98</v>
      </c>
      <c r="P33" s="6" t="s">
        <v>150</v>
      </c>
      <c r="Q33" s="6" t="s">
        <v>98</v>
      </c>
    </row>
    <row r="34" spans="1:17">
      <c r="A34" s="9" t="s">
        <v>17</v>
      </c>
      <c r="B34" s="9" t="s">
        <v>18</v>
      </c>
      <c r="C34" s="9" t="s">
        <v>121</v>
      </c>
      <c r="D34" s="9" t="s">
        <v>122</v>
      </c>
      <c r="E34" s="9" t="s">
        <v>21</v>
      </c>
      <c r="F34" s="9" t="s">
        <v>69</v>
      </c>
      <c r="G34" s="9" t="s">
        <v>53</v>
      </c>
      <c r="H34" s="9" t="s">
        <v>24</v>
      </c>
      <c r="I34" s="9" t="s">
        <v>27</v>
      </c>
      <c r="J34" s="9" t="s">
        <v>24</v>
      </c>
      <c r="K34" s="9" t="s">
        <v>26</v>
      </c>
      <c r="L34" s="9" t="s">
        <v>27</v>
      </c>
      <c r="M34" s="4">
        <v>75.3333333333333</v>
      </c>
      <c r="N34" s="5">
        <v>37.804878048780502</v>
      </c>
      <c r="O34" s="5" t="s">
        <v>98</v>
      </c>
      <c r="P34" s="6" t="s">
        <v>150</v>
      </c>
      <c r="Q34" s="6" t="s">
        <v>98</v>
      </c>
    </row>
    <row r="35" spans="1:17">
      <c r="A35" s="9" t="s">
        <v>17</v>
      </c>
      <c r="B35" s="9" t="s">
        <v>18</v>
      </c>
      <c r="C35" s="9" t="s">
        <v>123</v>
      </c>
      <c r="D35" s="9" t="s">
        <v>124</v>
      </c>
      <c r="E35" s="9" t="s">
        <v>30</v>
      </c>
      <c r="F35" s="9" t="s">
        <v>125</v>
      </c>
      <c r="G35" s="9" t="s">
        <v>126</v>
      </c>
      <c r="H35" s="9" t="s">
        <v>24</v>
      </c>
      <c r="I35" s="9" t="s">
        <v>127</v>
      </c>
      <c r="J35" s="9" t="s">
        <v>24</v>
      </c>
      <c r="K35" s="9" t="s">
        <v>26</v>
      </c>
      <c r="L35" s="9" t="s">
        <v>27</v>
      </c>
      <c r="M35" s="4">
        <v>83.6</v>
      </c>
      <c r="N35" s="5">
        <v>43.3333333333333</v>
      </c>
      <c r="O35" s="5" t="s">
        <v>98</v>
      </c>
      <c r="P35" s="6" t="s">
        <v>150</v>
      </c>
      <c r="Q35" s="6" t="s">
        <v>98</v>
      </c>
    </row>
    <row r="36" spans="1:17">
      <c r="A36" s="9" t="s">
        <v>17</v>
      </c>
      <c r="B36" s="9" t="s">
        <v>18</v>
      </c>
      <c r="C36" s="9" t="s">
        <v>128</v>
      </c>
      <c r="D36" s="9" t="s">
        <v>129</v>
      </c>
      <c r="E36" s="9" t="s">
        <v>21</v>
      </c>
      <c r="F36" s="9" t="s">
        <v>130</v>
      </c>
      <c r="G36" s="9" t="s">
        <v>131</v>
      </c>
      <c r="H36" s="9" t="s">
        <v>24</v>
      </c>
      <c r="I36" s="9" t="s">
        <v>76</v>
      </c>
      <c r="J36" s="9" t="s">
        <v>24</v>
      </c>
      <c r="K36" s="9" t="s">
        <v>26</v>
      </c>
      <c r="L36" s="9" t="s">
        <v>27</v>
      </c>
      <c r="M36" s="4">
        <v>79.733333333333306</v>
      </c>
      <c r="N36" s="5">
        <v>57.264957264957303</v>
      </c>
      <c r="O36" s="5" t="s">
        <v>98</v>
      </c>
      <c r="P36" s="6" t="s">
        <v>150</v>
      </c>
      <c r="Q36" s="6" t="s">
        <v>98</v>
      </c>
    </row>
    <row r="37" spans="1:17">
      <c r="A37" s="9" t="s">
        <v>17</v>
      </c>
      <c r="B37" s="9" t="s">
        <v>18</v>
      </c>
      <c r="C37" s="9" t="s">
        <v>132</v>
      </c>
      <c r="D37" s="9" t="s">
        <v>133</v>
      </c>
      <c r="E37" s="9" t="s">
        <v>30</v>
      </c>
      <c r="F37" s="9" t="s">
        <v>134</v>
      </c>
      <c r="G37" s="9" t="s">
        <v>135</v>
      </c>
      <c r="H37" s="9" t="s">
        <v>24</v>
      </c>
      <c r="I37" s="9" t="s">
        <v>44</v>
      </c>
      <c r="J37" s="9" t="s">
        <v>24</v>
      </c>
      <c r="K37" s="9" t="s">
        <v>26</v>
      </c>
      <c r="L37" s="9" t="s">
        <v>27</v>
      </c>
      <c r="M37" s="4">
        <v>76.400000000000006</v>
      </c>
      <c r="N37" s="5">
        <v>71.186440677966104</v>
      </c>
      <c r="O37" s="5" t="s">
        <v>98</v>
      </c>
      <c r="P37" s="6" t="s">
        <v>150</v>
      </c>
      <c r="Q37" s="6" t="s">
        <v>98</v>
      </c>
    </row>
    <row r="38" spans="1:17">
      <c r="A38" s="9" t="s">
        <v>17</v>
      </c>
      <c r="B38" s="9" t="s">
        <v>18</v>
      </c>
      <c r="C38" s="9" t="s">
        <v>136</v>
      </c>
      <c r="D38" s="9" t="s">
        <v>137</v>
      </c>
      <c r="E38" s="9" t="s">
        <v>30</v>
      </c>
      <c r="F38" s="9" t="s">
        <v>138</v>
      </c>
      <c r="G38" s="9" t="s">
        <v>117</v>
      </c>
      <c r="H38" s="9" t="s">
        <v>24</v>
      </c>
      <c r="I38" s="9" t="s">
        <v>118</v>
      </c>
      <c r="J38" s="9" t="s">
        <v>24</v>
      </c>
      <c r="K38" s="9" t="s">
        <v>53</v>
      </c>
      <c r="L38" s="9" t="s">
        <v>27</v>
      </c>
      <c r="M38" s="4">
        <v>64.133333333333297</v>
      </c>
      <c r="N38" s="5">
        <v>87.012987012986997</v>
      </c>
      <c r="O38" s="5">
        <v>90</v>
      </c>
      <c r="P38" s="6">
        <f>M38*0.35+N38*0.35+O38*0.3</f>
        <v>79.901212121212097</v>
      </c>
      <c r="Q38" s="7" t="s">
        <v>151</v>
      </c>
    </row>
    <row r="39" spans="1:17">
      <c r="A39" s="9" t="s">
        <v>17</v>
      </c>
      <c r="B39" s="9" t="s">
        <v>18</v>
      </c>
      <c r="C39" s="9" t="s">
        <v>139</v>
      </c>
      <c r="D39" s="9" t="s">
        <v>140</v>
      </c>
      <c r="E39" s="9" t="s">
        <v>30</v>
      </c>
      <c r="F39" s="9" t="s">
        <v>95</v>
      </c>
      <c r="G39" s="9" t="s">
        <v>61</v>
      </c>
      <c r="H39" s="9" t="s">
        <v>24</v>
      </c>
      <c r="I39" s="9" t="s">
        <v>62</v>
      </c>
      <c r="J39" s="9" t="s">
        <v>24</v>
      </c>
      <c r="K39" s="9" t="s">
        <v>53</v>
      </c>
      <c r="L39" s="9" t="s">
        <v>27</v>
      </c>
      <c r="M39" s="4">
        <v>68.679613892133304</v>
      </c>
      <c r="N39" s="5">
        <v>74.358974358974393</v>
      </c>
      <c r="O39" s="5">
        <v>86</v>
      </c>
      <c r="P39" s="6">
        <f>M39*0.35+N39*0.35+O39*0.3</f>
        <v>75.863505887887683</v>
      </c>
      <c r="Q39" s="7" t="s">
        <v>151</v>
      </c>
    </row>
    <row r="40" spans="1:17">
      <c r="A40" s="9" t="s">
        <v>17</v>
      </c>
      <c r="B40" s="9" t="s">
        <v>18</v>
      </c>
      <c r="C40" s="9" t="s">
        <v>141</v>
      </c>
      <c r="D40" s="9" t="s">
        <v>142</v>
      </c>
      <c r="E40" s="9" t="s">
        <v>30</v>
      </c>
      <c r="F40" s="9" t="s">
        <v>143</v>
      </c>
      <c r="G40" s="9" t="s">
        <v>144</v>
      </c>
      <c r="H40" s="9" t="s">
        <v>24</v>
      </c>
      <c r="I40" s="9" t="s">
        <v>145</v>
      </c>
      <c r="J40" s="9" t="s">
        <v>24</v>
      </c>
      <c r="K40" s="9" t="s">
        <v>53</v>
      </c>
      <c r="L40" s="9" t="s">
        <v>27</v>
      </c>
      <c r="M40" s="4">
        <v>73.431839999999994</v>
      </c>
      <c r="N40" s="5">
        <v>71.794871794871796</v>
      </c>
      <c r="O40" s="5">
        <v>81</v>
      </c>
      <c r="P40" s="6">
        <f>M40*0.35+N40*0.35+O40*0.3</f>
        <v>75.129349128205121</v>
      </c>
      <c r="Q40" s="7" t="s">
        <v>151</v>
      </c>
    </row>
    <row r="41" spans="1:17">
      <c r="A41" s="9" t="s">
        <v>17</v>
      </c>
      <c r="B41" s="9" t="s">
        <v>18</v>
      </c>
      <c r="C41" s="9" t="s">
        <v>146</v>
      </c>
      <c r="D41" s="9" t="s">
        <v>147</v>
      </c>
      <c r="E41" s="9" t="s">
        <v>30</v>
      </c>
      <c r="F41" s="9" t="s">
        <v>116</v>
      </c>
      <c r="G41" s="9" t="s">
        <v>117</v>
      </c>
      <c r="H41" s="9" t="s">
        <v>24</v>
      </c>
      <c r="I41" s="9" t="s">
        <v>118</v>
      </c>
      <c r="J41" s="9" t="s">
        <v>24</v>
      </c>
      <c r="K41" s="9" t="s">
        <v>53</v>
      </c>
      <c r="L41" s="9" t="s">
        <v>27</v>
      </c>
      <c r="M41" s="4">
        <v>64.145882822000004</v>
      </c>
      <c r="N41" s="5">
        <v>57.142857142857103</v>
      </c>
      <c r="O41" s="5">
        <v>86</v>
      </c>
      <c r="P41" s="6">
        <f>M41*0.35+N41*0.35+O41*0.3</f>
        <v>68.251058987699992</v>
      </c>
      <c r="Q41" s="7" t="s">
        <v>151</v>
      </c>
    </row>
    <row r="42" spans="1:17">
      <c r="A42" s="9" t="s">
        <v>17</v>
      </c>
      <c r="B42" s="9" t="s">
        <v>18</v>
      </c>
      <c r="C42" s="9" t="s">
        <v>148</v>
      </c>
      <c r="D42" s="9" t="s">
        <v>149</v>
      </c>
      <c r="E42" s="9" t="s">
        <v>30</v>
      </c>
      <c r="F42" s="9" t="s">
        <v>116</v>
      </c>
      <c r="G42" s="9" t="s">
        <v>117</v>
      </c>
      <c r="H42" s="9" t="s">
        <v>24</v>
      </c>
      <c r="I42" s="9" t="s">
        <v>118</v>
      </c>
      <c r="J42" s="9" t="s">
        <v>24</v>
      </c>
      <c r="K42" s="9" t="s">
        <v>53</v>
      </c>
      <c r="L42" s="9" t="s">
        <v>27</v>
      </c>
      <c r="M42" s="4">
        <v>63.746546156133299</v>
      </c>
      <c r="N42" s="5">
        <v>40.259740259740298</v>
      </c>
      <c r="O42" s="5">
        <v>85</v>
      </c>
      <c r="P42" s="6">
        <f>M42*0.35+N42*0.35+O42*0.3</f>
        <v>61.902200245555754</v>
      </c>
      <c r="Q42" s="7" t="s">
        <v>151</v>
      </c>
    </row>
  </sheetData>
  <sortState ref="A2:Q42">
    <sortCondition descending="1" ref="P2:P42"/>
  </sortState>
  <phoneticPr fontId="6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2023-06-28T06:10:44Z</cp:lastPrinted>
  <dcterms:created xsi:type="dcterms:W3CDTF">2023-05-19T03:13:00Z</dcterms:created>
  <dcterms:modified xsi:type="dcterms:W3CDTF">2023-06-28T07:08:42Z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7E696DAA05324DA3B9EE1CA37714D0D8_13</vt:lpwstr>
  </property>
  <property fmtid="{D5CDD505-2E9C-101B-9397-08002B2CF9AE}" pid="3" name="KSOProductBuildVer">
    <vt:lpwstr>2052-11.1.0.14309</vt:lpwstr>
  </property>
</Properties>
</file>